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VITACION A COTIZAR\invitacion a cotizar\pliego de condiciones\"/>
    </mc:Choice>
  </mc:AlternateContent>
  <xr:revisionPtr revIDLastSave="0" documentId="13_ncr:40009_{554CD18B-2E6D-41A7-B6F4-C5DC7D31C540}" xr6:coauthVersionLast="47" xr6:coauthVersionMax="47" xr10:uidLastSave="{00000000-0000-0000-0000-000000000000}"/>
  <bookViews>
    <workbookView xWindow="-120" yWindow="-120" windowWidth="24240" windowHeight="13140"/>
  </bookViews>
  <sheets>
    <sheet name="MEDICAMENTOS" sheetId="2" r:id="rId1"/>
  </sheets>
  <calcPr calcId="191029"/>
</workbook>
</file>

<file path=xl/calcChain.xml><?xml version="1.0" encoding="utf-8"?>
<calcChain xmlns="http://schemas.openxmlformats.org/spreadsheetml/2006/main">
  <c r="E96" i="2" l="1"/>
  <c r="E97" i="2"/>
  <c r="E102" i="2"/>
  <c r="E100" i="2"/>
  <c r="E95" i="2"/>
  <c r="E94" i="2"/>
  <c r="E93" i="2"/>
  <c r="E92" i="2"/>
  <c r="E91" i="2"/>
  <c r="E90" i="2"/>
  <c r="E89" i="2"/>
  <c r="E21" i="2"/>
  <c r="E26" i="2"/>
  <c r="E5" i="2"/>
  <c r="E19" i="2"/>
  <c r="E18" i="2"/>
  <c r="E63" i="2"/>
  <c r="E58" i="2"/>
  <c r="E38" i="2"/>
  <c r="E82" i="2"/>
  <c r="E41" i="2"/>
  <c r="E8" i="2"/>
  <c r="E70" i="2"/>
  <c r="E69" i="2"/>
  <c r="E9" i="2"/>
  <c r="E12" i="2"/>
  <c r="E10" i="2"/>
  <c r="E15" i="2"/>
  <c r="E17" i="2"/>
  <c r="E16" i="2"/>
  <c r="E14" i="2"/>
  <c r="E11" i="2"/>
  <c r="E7" i="2"/>
  <c r="E24" i="2"/>
  <c r="E23" i="2"/>
  <c r="E22" i="2"/>
  <c r="E48" i="2"/>
  <c r="E27" i="2"/>
  <c r="E28" i="2"/>
  <c r="E31" i="2"/>
  <c r="E49" i="2"/>
  <c r="E71" i="2"/>
  <c r="E4" i="2"/>
  <c r="E101" i="2"/>
  <c r="E35" i="2"/>
  <c r="E6" i="2"/>
  <c r="E60" i="2"/>
  <c r="E33" i="2"/>
  <c r="E34" i="2"/>
  <c r="E39" i="2"/>
  <c r="E40" i="2"/>
  <c r="E74" i="2"/>
  <c r="E103" i="2"/>
  <c r="E64" i="2"/>
  <c r="E42" i="2"/>
  <c r="E56" i="2"/>
  <c r="E29" i="2"/>
  <c r="E46" i="2"/>
  <c r="E43" i="2"/>
  <c r="E45" i="2"/>
  <c r="E47" i="2"/>
  <c r="E44" i="2"/>
  <c r="E25" i="2"/>
  <c r="E53" i="2"/>
  <c r="E37" i="2"/>
  <c r="E57" i="2"/>
  <c r="E59" i="2"/>
  <c r="E51" i="2"/>
  <c r="E65" i="2"/>
  <c r="E86" i="2"/>
  <c r="E36" i="2"/>
  <c r="E67" i="2"/>
  <c r="E32" i="2"/>
  <c r="E68" i="2"/>
  <c r="E61" i="2"/>
  <c r="E66" i="2"/>
  <c r="E20" i="2"/>
  <c r="E72" i="2"/>
  <c r="E62" i="2"/>
  <c r="E73" i="2"/>
  <c r="E78" i="2"/>
  <c r="E50" i="2"/>
  <c r="E52" i="2"/>
  <c r="E83" i="2"/>
  <c r="E79" i="2"/>
  <c r="E80" i="2"/>
  <c r="E81" i="2"/>
  <c r="E104" i="2"/>
  <c r="E84" i="2"/>
  <c r="E87" i="2"/>
  <c r="E88" i="2"/>
  <c r="E85" i="2"/>
  <c r="E76" i="2"/>
  <c r="E77" i="2"/>
  <c r="E54" i="2"/>
  <c r="E75" i="2"/>
  <c r="E55" i="2"/>
  <c r="E13" i="2"/>
  <c r="E30" i="2"/>
</calcChain>
</file>

<file path=xl/sharedStrings.xml><?xml version="1.0" encoding="utf-8"?>
<sst xmlns="http://schemas.openxmlformats.org/spreadsheetml/2006/main" count="313" uniqueCount="220">
  <si>
    <t>M1115</t>
  </si>
  <si>
    <t>AGUA ESTERIL 500 ML</t>
  </si>
  <si>
    <t>M1513</t>
  </si>
  <si>
    <t>M1810</t>
  </si>
  <si>
    <t>M1813</t>
  </si>
  <si>
    <t>M1825</t>
  </si>
  <si>
    <t>M1832</t>
  </si>
  <si>
    <t>M1836</t>
  </si>
  <si>
    <t>M2101</t>
  </si>
  <si>
    <t>M2102</t>
  </si>
  <si>
    <t>M2103</t>
  </si>
  <si>
    <t>M2104</t>
  </si>
  <si>
    <t>M2107</t>
  </si>
  <si>
    <t>M2109</t>
  </si>
  <si>
    <t>M2115</t>
  </si>
  <si>
    <t>M2116</t>
  </si>
  <si>
    <t>M2117</t>
  </si>
  <si>
    <t>M2121</t>
  </si>
  <si>
    <t>ALCOHOL ANTISEPTICO  X 120 ML</t>
  </si>
  <si>
    <t>M2130</t>
  </si>
  <si>
    <t>M2136</t>
  </si>
  <si>
    <t>BUSCAPINA SIMPLE 20 MG/ ML</t>
  </si>
  <si>
    <t>M2137</t>
  </si>
  <si>
    <t>M2139</t>
  </si>
  <si>
    <t>M2167</t>
  </si>
  <si>
    <t>M2169</t>
  </si>
  <si>
    <t>M2171</t>
  </si>
  <si>
    <t>M2179</t>
  </si>
  <si>
    <t>M2190</t>
  </si>
  <si>
    <t>HALOPERIDOL 5MG /ML</t>
  </si>
  <si>
    <t>M2203</t>
  </si>
  <si>
    <t>M2204</t>
  </si>
  <si>
    <t>M2205</t>
  </si>
  <si>
    <t>M2206</t>
  </si>
  <si>
    <t>M2209</t>
  </si>
  <si>
    <t>M2210</t>
  </si>
  <si>
    <t>M2212</t>
  </si>
  <si>
    <t>M2213</t>
  </si>
  <si>
    <t>M2233</t>
  </si>
  <si>
    <t>M2234</t>
  </si>
  <si>
    <t>M2235</t>
  </si>
  <si>
    <t>M2268</t>
  </si>
  <si>
    <t>M2274</t>
  </si>
  <si>
    <t>M2280</t>
  </si>
  <si>
    <t>M2285</t>
  </si>
  <si>
    <t>M2301</t>
  </si>
  <si>
    <t>M2305</t>
  </si>
  <si>
    <t>M2306</t>
  </si>
  <si>
    <t>M2334</t>
  </si>
  <si>
    <t>M2335</t>
  </si>
  <si>
    <t>M2434</t>
  </si>
  <si>
    <t>M2435</t>
  </si>
  <si>
    <t>M2437</t>
  </si>
  <si>
    <t>M2469</t>
  </si>
  <si>
    <t>M2501</t>
  </si>
  <si>
    <t>M2507</t>
  </si>
  <si>
    <t>M2534</t>
  </si>
  <si>
    <t>M2537</t>
  </si>
  <si>
    <t>M2566</t>
  </si>
  <si>
    <t>M2568</t>
  </si>
  <si>
    <t>M2573</t>
  </si>
  <si>
    <t>OTOSEC HC GOTAS</t>
  </si>
  <si>
    <t>M2603</t>
  </si>
  <si>
    <t>M2605</t>
  </si>
  <si>
    <t>M2606</t>
  </si>
  <si>
    <t>M2634</t>
  </si>
  <si>
    <t>M2669</t>
  </si>
  <si>
    <t>M2702</t>
  </si>
  <si>
    <t>M2703</t>
  </si>
  <si>
    <t>M2704</t>
  </si>
  <si>
    <t>M2707</t>
  </si>
  <si>
    <t>M2708</t>
  </si>
  <si>
    <t>M2734</t>
  </si>
  <si>
    <t>M2741</t>
  </si>
  <si>
    <t>M2742</t>
  </si>
  <si>
    <t>M2801</t>
  </si>
  <si>
    <t>M2802</t>
  </si>
  <si>
    <t>M2804</t>
  </si>
  <si>
    <t>M2805</t>
  </si>
  <si>
    <t>M2851</t>
  </si>
  <si>
    <t>M2854</t>
  </si>
  <si>
    <t>M2855</t>
  </si>
  <si>
    <t>M2856</t>
  </si>
  <si>
    <t>M2857</t>
  </si>
  <si>
    <t>M2876</t>
  </si>
  <si>
    <t>M3165</t>
  </si>
  <si>
    <t>CODIGO</t>
  </si>
  <si>
    <t>PRESENTACION</t>
  </si>
  <si>
    <t>CONSUMO PROMEDIO MES</t>
  </si>
  <si>
    <t>BOLSA</t>
  </si>
  <si>
    <t>FRASCO</t>
  </si>
  <si>
    <t>TABLETA</t>
  </si>
  <si>
    <t>AMPOLLA</t>
  </si>
  <si>
    <t>CARPULES</t>
  </si>
  <si>
    <t>TUBO</t>
  </si>
  <si>
    <t>POTE</t>
  </si>
  <si>
    <t>VIAL</t>
  </si>
  <si>
    <t>FRASCO AMPOLLA</t>
  </si>
  <si>
    <t>CONSUMO PROMEDIO AÑO</t>
  </si>
  <si>
    <t>MEBUCAINA 0.2 mg</t>
  </si>
  <si>
    <t>FLOBACT-D 0.3%</t>
  </si>
  <si>
    <t>ATIVAN 2 mg</t>
  </si>
  <si>
    <t>ADRENALINA 1 MG /1ml</t>
  </si>
  <si>
    <t>BICARBONATO DE SODIO 10MEQ /10 ML</t>
  </si>
  <si>
    <t>ANESTECIN CREMA 5 MG</t>
  </si>
  <si>
    <t xml:space="preserve">ACIDO TRANEXAMICO 500MG X 5 ML </t>
  </si>
  <si>
    <t>BUPIROP  AL 0.5 % S.E  20 ML</t>
  </si>
  <si>
    <t xml:space="preserve">BUPIROP  AL 0.5 % C.E 20 ML </t>
  </si>
  <si>
    <t xml:space="preserve">CLONIDINA CLORHIDRATO 0.150 MG </t>
  </si>
  <si>
    <t>PROPOFOL 1% /20 ML</t>
  </si>
  <si>
    <t>DICLOFENACO 75 MG/3ML</t>
  </si>
  <si>
    <t>DICYNONE  250MG /2ML</t>
  </si>
  <si>
    <t>EPINEFRINA RACEMICA 2.25%/15ML</t>
  </si>
  <si>
    <t>ETILEFRINA CLORHIDRATO 10 MG X 1 ML</t>
  </si>
  <si>
    <t>ROCURONIO BROMURO 50 MG /5ML</t>
  </si>
  <si>
    <t>M1863</t>
  </si>
  <si>
    <t>BOTOX X 100 UI</t>
  </si>
  <si>
    <t xml:space="preserve">GENTAMICINA CREMA 40 GM AL 0,1% </t>
  </si>
  <si>
    <t>GELOFUSINE 20 GM/500ML</t>
  </si>
  <si>
    <t>VITAMINA K 10mg/ml</t>
  </si>
  <si>
    <t xml:space="preserve">DIPIRONA MAGNESICA   2G / 5ML </t>
  </si>
  <si>
    <t>HUMULIN R 100UI/ml</t>
  </si>
  <si>
    <t xml:space="preserve">METOPROLOL 1MG / 5 ML </t>
  </si>
  <si>
    <t>SEVOFLURANO 100%/250 ML</t>
  </si>
  <si>
    <t>CLORURO DE SODIO 0.9 % X 100ML</t>
  </si>
  <si>
    <t xml:space="preserve">VOLTAREN 75MG / 3 ML </t>
  </si>
  <si>
    <t>VASELINA X 500 Gm</t>
  </si>
  <si>
    <t>ROXICAINA CARPULES  2% /1,8ML  CON EPINEFRINA</t>
  </si>
  <si>
    <t xml:space="preserve">CLINDAMICINA (FOSFATO)  600MG /4 ML </t>
  </si>
  <si>
    <t>MEDICAMENTO</t>
  </si>
  <si>
    <t>LISTADO DE MEDICAMENTOS PARA OFERTAR</t>
  </si>
  <si>
    <t>DOPAMINA CLORHIDRATO 200 mg/5ml</t>
  </si>
  <si>
    <t xml:space="preserve">OXIMETAZOLINA 0,025% /15 ML </t>
  </si>
  <si>
    <t xml:space="preserve">OXIMETAZOLINA 0,05% /15 ML </t>
  </si>
  <si>
    <t>AGUA OXIGENADA 4% X 120 ML</t>
  </si>
  <si>
    <t xml:space="preserve">AMINOFILINA 250MG /10 ML </t>
  </si>
  <si>
    <t>ATROPINA SULFATO 1MG</t>
  </si>
  <si>
    <t>GLUCONATO DE CALCIO 10%/10 ML</t>
  </si>
  <si>
    <t>DESXTROSA  5% X 500 ML</t>
  </si>
  <si>
    <t>FENTANILO CITRATO 0.5MG /10ML</t>
  </si>
  <si>
    <t>FUROSEMIDA 20 MG / 2ML</t>
  </si>
  <si>
    <t>MAGNESIO SULFATO  20 %/10 ML</t>
  </si>
  <si>
    <t>GENTAMICINA (SULFATO) 80 MG / 2 ML</t>
  </si>
  <si>
    <t xml:space="preserve">GENTAMICINA (SULFATO) 40 MG X 1 ML </t>
  </si>
  <si>
    <t>LACTATO DE RINGER 0.9%/500ML</t>
  </si>
  <si>
    <t>MANITOL 20%/500ml</t>
  </si>
  <si>
    <t>NALOXONA 0,4 MG /1ML</t>
  </si>
  <si>
    <t>DIPIRONA 1G /2 ML</t>
  </si>
  <si>
    <t xml:space="preserve">DEXAMETASONA FOSFATO 8MG/2ML </t>
  </si>
  <si>
    <t xml:space="preserve">METOCLOPRAMIDA  10MG /2 ML </t>
  </si>
  <si>
    <t xml:space="preserve">NEOSTIGMINA METILSULFATO 0,5 MG/1ML </t>
  </si>
  <si>
    <t>RÉSPULAS</t>
  </si>
  <si>
    <t>HIDROCORTISONA 100 MG / 2 ML</t>
  </si>
  <si>
    <t>LIDOCAINA  80gm /83 ml ATOMIZADOR</t>
  </si>
  <si>
    <t>LIDOCAINA 2%/30G JALEA</t>
  </si>
  <si>
    <t>AMIODARONA 150MG/ 3ML</t>
  </si>
  <si>
    <t>M0251</t>
  </si>
  <si>
    <t>BOTOX X 50 UI</t>
  </si>
  <si>
    <t>CIPROFLOXACINO 100MG /10ML</t>
  </si>
  <si>
    <t>Versión: 02</t>
  </si>
  <si>
    <t>Fecha de Aprobación: 18 - Noviembre - 2013</t>
  </si>
  <si>
    <t>M6314</t>
  </si>
  <si>
    <t>ACETAMINOFEN INYECTABLE 100ML</t>
  </si>
  <si>
    <t>CEFAZOLINA  1 g</t>
  </si>
  <si>
    <t xml:space="preserve">KENACORT A INY 10MG/ML </t>
  </si>
  <si>
    <t>UNASYN 1.5 g</t>
  </si>
  <si>
    <t>ROXICAINA SIN EPINEFRINA 2% S.E / 50 ML</t>
  </si>
  <si>
    <t xml:space="preserve">ROXICAINA CON EPINEFRINA 1% C.E / 50 ML </t>
  </si>
  <si>
    <t>DORMICUM 15 MG/3 ML</t>
  </si>
  <si>
    <t>CLORURO SODIO CLORURO 0.9 % X 500 ML</t>
  </si>
  <si>
    <t>PULMICORT PARA NEBULIZAR</t>
  </si>
  <si>
    <t>Código: GP-FO-35</t>
  </si>
  <si>
    <t>Proceso: Gestión de Compras</t>
  </si>
  <si>
    <t xml:space="preserve">SUCCINIL COLINA 1000MG/10 ML </t>
  </si>
  <si>
    <t>ESZOPLICONA 2MG</t>
  </si>
  <si>
    <t xml:space="preserve">TRAMADOL CLORHIDRATO 100 MG/1ML </t>
  </si>
  <si>
    <t xml:space="preserve">MEDICAMENTO DE CONTROL ESPECIAL </t>
  </si>
  <si>
    <t>ACETAMINOFEN 500 MG</t>
  </si>
  <si>
    <t>FRASCO X 100 ML</t>
  </si>
  <si>
    <t>ACETAMINOFEN JARABE 3% X 100ML</t>
  </si>
  <si>
    <t>FRASCO X 120 ML</t>
  </si>
  <si>
    <t>DEPO MEDROL 40MG/1ML</t>
  </si>
  <si>
    <t>M4215</t>
  </si>
  <si>
    <t>VIOLETA GENCIANA GOTERO</t>
  </si>
  <si>
    <t>M6381</t>
  </si>
  <si>
    <t>AVASTIN 100MG/4ML</t>
  </si>
  <si>
    <t>BECLOMETASONA 250MG/2ML</t>
  </si>
  <si>
    <t>M2142</t>
  </si>
  <si>
    <t>SALBUTAMOL 100MCG/DOSIS</t>
  </si>
  <si>
    <t>AEROSOL</t>
  </si>
  <si>
    <t>M0285</t>
  </si>
  <si>
    <t>SOLU-MEDROL 500MG</t>
  </si>
  <si>
    <t>M0375</t>
  </si>
  <si>
    <t>BERODUAL  HFA 20MCG/50MCG/DOSIS</t>
  </si>
  <si>
    <t>BERODUAL  0.50MG/0.25MG/ML SOLUCION INHALAR</t>
  </si>
  <si>
    <t>M0196</t>
  </si>
  <si>
    <t>TRIGENTAX CREMA</t>
  </si>
  <si>
    <t>M0354</t>
  </si>
  <si>
    <t>SULFADIAZINA DE PLATA CREMA</t>
  </si>
  <si>
    <t>M0308</t>
  </si>
  <si>
    <t>ACIDO FUSIDICO 2%</t>
  </si>
  <si>
    <t>M0332</t>
  </si>
  <si>
    <t>HIDROXICINA 25MG</t>
  </si>
  <si>
    <t>MITOMICINA C  5 mg</t>
  </si>
  <si>
    <t xml:space="preserve">ONDANSETRON  8 MG/2ML </t>
  </si>
  <si>
    <t>INFLACOR RETARD 3MG/3MG</t>
  </si>
  <si>
    <t xml:space="preserve">CLEMASTINA 2MG/2ML </t>
  </si>
  <si>
    <t>NITROFURAZONA 40 G</t>
  </si>
  <si>
    <t>BERIPLAST 1 ML</t>
  </si>
  <si>
    <t>M1826</t>
  </si>
  <si>
    <t>BERIPLAST 3 ML</t>
  </si>
  <si>
    <t>M0327</t>
  </si>
  <si>
    <t>AMPICILINA + SULBACTAC 1.5</t>
  </si>
  <si>
    <t xml:space="preserve">ACRILARM GEL OFTALMICO 10 G </t>
  </si>
  <si>
    <t>DESXTROSA  10% X 500 ML</t>
  </si>
  <si>
    <t>M9763</t>
  </si>
  <si>
    <t>DEXDETOMINIDINA 400 MCG</t>
  </si>
  <si>
    <t>M2238</t>
  </si>
  <si>
    <t>KETAMINA 500 MG/2ML</t>
  </si>
  <si>
    <t>ULTIVA 2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</si>
</sst>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0" fontId="0" fillId="0" borderId="2" xfId="0" applyBorder="1"/>
    <xf numFmtId="0" fontId="0" fillId="0" borderId="2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0" xfId="0" applyFill="1"/>
    <xf numFmtId="0" fontId="0" fillId="0" borderId="0" xfId="0"/>
    <xf numFmtId="0" fontId="2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4" xfId="0" applyBorder="1" applyAlignment="1">
      <alignment horizontal="center"/>
    </xf>
    <xf numFmtId="0" fontId="3" fillId="0" borderId="1" xfId="0" applyFont="1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0</xdr:col>
      <xdr:colOff>1552575</xdr:colOff>
      <xdr:row>1</xdr:row>
      <xdr:rowOff>228600</xdr:rowOff>
    </xdr:to>
    <xdr:pic>
      <xdr:nvPicPr>
        <xdr:cNvPr id="1091" name="Imagen 2">
          <a:extLst>
            <a:ext uri="{FF2B5EF4-FFF2-40B4-BE49-F238E27FC236}">
              <a16:creationId xmlns:a16="http://schemas.microsoft.com/office/drawing/2014/main" id="{E3CA3FC9-3FB5-6BFD-5406-B39DFC446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5335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104"/>
  <sheetViews>
    <sheetView tabSelected="1" topLeftCell="A84" workbookViewId="0">
      <selection activeCell="C103" sqref="C103"/>
    </sheetView>
  </sheetViews>
  <sheetFormatPr baseColWidth="10" defaultRowHeight="15" x14ac:dyDescent="0.25"/>
  <cols>
    <col min="1" max="1" width="23.85546875" style="3" customWidth="1"/>
    <col min="2" max="2" width="46.28515625" customWidth="1"/>
    <col min="3" max="3" width="17.28515625" customWidth="1"/>
    <col min="4" max="4" width="15.5703125" style="3" customWidth="1"/>
    <col min="5" max="5" width="19.5703125" customWidth="1"/>
    <col min="6" max="6" width="39.7109375" customWidth="1"/>
  </cols>
  <sheetData>
    <row r="1" spans="1:11" s="12" customFormat="1" ht="28.5" customHeight="1" x14ac:dyDescent="0.25">
      <c r="A1" s="18"/>
      <c r="B1" s="19" t="s">
        <v>130</v>
      </c>
      <c r="C1" s="19"/>
      <c r="D1" s="19"/>
      <c r="E1" s="19"/>
    </row>
    <row r="2" spans="1:11" ht="24.75" customHeight="1" x14ac:dyDescent="0.25">
      <c r="A2" s="18"/>
      <c r="B2" s="14" t="s">
        <v>172</v>
      </c>
      <c r="C2" s="15" t="s">
        <v>171</v>
      </c>
      <c r="D2" s="15" t="s">
        <v>159</v>
      </c>
      <c r="E2" s="15" t="s">
        <v>160</v>
      </c>
    </row>
    <row r="3" spans="1:11" s="1" customFormat="1" ht="24" x14ac:dyDescent="0.2">
      <c r="A3" s="16" t="s">
        <v>86</v>
      </c>
      <c r="B3" s="16" t="s">
        <v>129</v>
      </c>
      <c r="C3" s="16" t="s">
        <v>87</v>
      </c>
      <c r="D3" s="16" t="s">
        <v>88</v>
      </c>
      <c r="E3" s="16" t="s">
        <v>98</v>
      </c>
      <c r="H3" s="13"/>
      <c r="I3" s="13"/>
      <c r="J3" s="13"/>
      <c r="K3" s="13"/>
    </row>
    <row r="4" spans="1:11" x14ac:dyDescent="0.25">
      <c r="A4" s="6" t="s">
        <v>32</v>
      </c>
      <c r="B4" s="21" t="s">
        <v>177</v>
      </c>
      <c r="C4" s="6" t="s">
        <v>91</v>
      </c>
      <c r="D4" s="17">
        <v>100</v>
      </c>
      <c r="E4" s="2">
        <f t="shared" ref="E4:E31" si="0">D4*12</f>
        <v>1200</v>
      </c>
      <c r="H4" s="7"/>
      <c r="I4" s="7"/>
      <c r="J4" s="7"/>
      <c r="K4" s="7"/>
    </row>
    <row r="5" spans="1:11" x14ac:dyDescent="0.25">
      <c r="A5" s="8" t="s">
        <v>161</v>
      </c>
      <c r="B5" s="22" t="s">
        <v>162</v>
      </c>
      <c r="C5" s="8" t="s">
        <v>178</v>
      </c>
      <c r="D5" s="9">
        <v>80</v>
      </c>
      <c r="E5" s="10">
        <f t="shared" si="0"/>
        <v>960</v>
      </c>
      <c r="H5" s="7"/>
      <c r="I5" s="7"/>
      <c r="J5" s="7"/>
      <c r="K5" s="7"/>
    </row>
    <row r="6" spans="1:11" x14ac:dyDescent="0.25">
      <c r="A6" s="8" t="s">
        <v>34</v>
      </c>
      <c r="B6" s="22" t="s">
        <v>179</v>
      </c>
      <c r="C6" s="8" t="s">
        <v>178</v>
      </c>
      <c r="D6" s="9">
        <v>0.5</v>
      </c>
      <c r="E6" s="10">
        <f t="shared" si="0"/>
        <v>6</v>
      </c>
    </row>
    <row r="7" spans="1:11" x14ac:dyDescent="0.25">
      <c r="A7" s="6" t="s">
        <v>19</v>
      </c>
      <c r="B7" s="21" t="s">
        <v>105</v>
      </c>
      <c r="C7" s="6" t="s">
        <v>92</v>
      </c>
      <c r="D7" s="17">
        <v>120</v>
      </c>
      <c r="E7" s="2">
        <f t="shared" si="0"/>
        <v>1440</v>
      </c>
    </row>
    <row r="8" spans="1:11" x14ac:dyDescent="0.25">
      <c r="A8" s="6" t="s">
        <v>8</v>
      </c>
      <c r="B8" s="21" t="s">
        <v>102</v>
      </c>
      <c r="C8" s="6" t="s">
        <v>92</v>
      </c>
      <c r="D8" s="17">
        <v>32</v>
      </c>
      <c r="E8" s="2">
        <f t="shared" si="0"/>
        <v>384</v>
      </c>
    </row>
    <row r="9" spans="1:11" x14ac:dyDescent="0.25">
      <c r="A9" s="6" t="s">
        <v>11</v>
      </c>
      <c r="B9" s="21" t="s">
        <v>134</v>
      </c>
      <c r="C9" s="6" t="s">
        <v>180</v>
      </c>
      <c r="D9" s="17">
        <v>24</v>
      </c>
      <c r="E9" s="2">
        <f t="shared" si="0"/>
        <v>288</v>
      </c>
    </row>
    <row r="10" spans="1:11" x14ac:dyDescent="0.25">
      <c r="A10" s="6" t="s">
        <v>17</v>
      </c>
      <c r="B10" s="21" t="s">
        <v>18</v>
      </c>
      <c r="C10" s="6" t="s">
        <v>180</v>
      </c>
      <c r="D10" s="17">
        <v>120</v>
      </c>
      <c r="E10" s="2">
        <f t="shared" si="0"/>
        <v>1440</v>
      </c>
    </row>
    <row r="11" spans="1:11" x14ac:dyDescent="0.25">
      <c r="A11" s="6" t="s">
        <v>12</v>
      </c>
      <c r="B11" s="21" t="s">
        <v>135</v>
      </c>
      <c r="C11" s="6" t="s">
        <v>92</v>
      </c>
      <c r="D11" s="17">
        <v>1</v>
      </c>
      <c r="E11" s="2">
        <f t="shared" si="0"/>
        <v>12</v>
      </c>
    </row>
    <row r="12" spans="1:11" x14ac:dyDescent="0.25">
      <c r="A12" s="6" t="s">
        <v>84</v>
      </c>
      <c r="B12" s="21" t="s">
        <v>155</v>
      </c>
      <c r="C12" s="6" t="s">
        <v>92</v>
      </c>
      <c r="D12" s="17">
        <v>0.1</v>
      </c>
      <c r="E12" s="2">
        <f t="shared" si="0"/>
        <v>1.2000000000000002</v>
      </c>
    </row>
    <row r="13" spans="1:11" x14ac:dyDescent="0.25">
      <c r="A13" s="6" t="s">
        <v>16</v>
      </c>
      <c r="B13" s="21" t="s">
        <v>104</v>
      </c>
      <c r="C13" s="6" t="s">
        <v>94</v>
      </c>
      <c r="D13" s="17">
        <v>4</v>
      </c>
      <c r="E13" s="2">
        <f t="shared" si="0"/>
        <v>48</v>
      </c>
    </row>
    <row r="14" spans="1:11" x14ac:dyDescent="0.25">
      <c r="A14" s="6" t="s">
        <v>13</v>
      </c>
      <c r="B14" s="21" t="s">
        <v>136</v>
      </c>
      <c r="C14" s="6" t="s">
        <v>92</v>
      </c>
      <c r="D14" s="17">
        <v>97</v>
      </c>
      <c r="E14" s="2">
        <f t="shared" si="0"/>
        <v>1164</v>
      </c>
    </row>
    <row r="15" spans="1:11" x14ac:dyDescent="0.25">
      <c r="A15" s="6" t="s">
        <v>184</v>
      </c>
      <c r="B15" s="21" t="s">
        <v>185</v>
      </c>
      <c r="C15" s="6" t="s">
        <v>92</v>
      </c>
      <c r="D15" s="17">
        <v>1</v>
      </c>
      <c r="E15" s="2">
        <f t="shared" si="0"/>
        <v>12</v>
      </c>
    </row>
    <row r="16" spans="1:11" x14ac:dyDescent="0.25">
      <c r="A16" s="6" t="s">
        <v>25</v>
      </c>
      <c r="B16" s="21" t="s">
        <v>186</v>
      </c>
      <c r="C16" s="6" t="s">
        <v>90</v>
      </c>
      <c r="D16" s="17">
        <v>1</v>
      </c>
      <c r="E16" s="2">
        <f t="shared" si="0"/>
        <v>12</v>
      </c>
    </row>
    <row r="17" spans="1:5" x14ac:dyDescent="0.25">
      <c r="A17" s="6" t="s">
        <v>187</v>
      </c>
      <c r="B17" s="21" t="s">
        <v>188</v>
      </c>
      <c r="C17" s="6" t="s">
        <v>189</v>
      </c>
      <c r="D17" s="17">
        <v>1</v>
      </c>
      <c r="E17" s="2">
        <f t="shared" si="0"/>
        <v>12</v>
      </c>
    </row>
    <row r="18" spans="1:5" x14ac:dyDescent="0.25">
      <c r="A18" s="6" t="s">
        <v>190</v>
      </c>
      <c r="B18" s="21" t="s">
        <v>191</v>
      </c>
      <c r="C18" s="6" t="s">
        <v>92</v>
      </c>
      <c r="D18" s="17">
        <v>5</v>
      </c>
      <c r="E18" s="2">
        <f t="shared" si="0"/>
        <v>60</v>
      </c>
    </row>
    <row r="19" spans="1:5" x14ac:dyDescent="0.25">
      <c r="A19" s="6" t="s">
        <v>192</v>
      </c>
      <c r="B19" s="21" t="s">
        <v>193</v>
      </c>
      <c r="C19" s="6" t="s">
        <v>189</v>
      </c>
      <c r="D19" s="17">
        <v>1</v>
      </c>
      <c r="E19" s="2">
        <f t="shared" si="0"/>
        <v>12</v>
      </c>
    </row>
    <row r="20" spans="1:5" x14ac:dyDescent="0.25">
      <c r="A20" s="6" t="s">
        <v>15</v>
      </c>
      <c r="B20" s="21" t="s">
        <v>194</v>
      </c>
      <c r="C20" s="6" t="s">
        <v>90</v>
      </c>
      <c r="D20" s="17">
        <v>1</v>
      </c>
      <c r="E20" s="2">
        <f t="shared" si="0"/>
        <v>12</v>
      </c>
    </row>
    <row r="21" spans="1:5" s="12" customFormat="1" x14ac:dyDescent="0.25">
      <c r="A21" s="6" t="s">
        <v>14</v>
      </c>
      <c r="B21" s="21" t="s">
        <v>103</v>
      </c>
      <c r="C21" s="6" t="s">
        <v>92</v>
      </c>
      <c r="D21" s="17">
        <v>1</v>
      </c>
      <c r="E21" s="2">
        <f t="shared" si="0"/>
        <v>12</v>
      </c>
    </row>
    <row r="22" spans="1:5" x14ac:dyDescent="0.25">
      <c r="A22" s="6" t="s">
        <v>115</v>
      </c>
      <c r="B22" s="21" t="s">
        <v>116</v>
      </c>
      <c r="C22" s="6" t="s">
        <v>92</v>
      </c>
      <c r="D22" s="17">
        <v>0.5</v>
      </c>
      <c r="E22" s="2">
        <f t="shared" si="0"/>
        <v>6</v>
      </c>
    </row>
    <row r="23" spans="1:5" x14ac:dyDescent="0.25">
      <c r="A23" s="6" t="s">
        <v>156</v>
      </c>
      <c r="B23" s="21" t="s">
        <v>157</v>
      </c>
      <c r="C23" s="6" t="s">
        <v>92</v>
      </c>
      <c r="D23" s="23">
        <v>4</v>
      </c>
      <c r="E23" s="2">
        <f t="shared" si="0"/>
        <v>48</v>
      </c>
    </row>
    <row r="24" spans="1:5" x14ac:dyDescent="0.25">
      <c r="A24" s="6" t="s">
        <v>64</v>
      </c>
      <c r="B24" s="21" t="s">
        <v>170</v>
      </c>
      <c r="C24" s="6" t="s">
        <v>151</v>
      </c>
      <c r="D24" s="23">
        <v>20</v>
      </c>
      <c r="E24" s="2">
        <f t="shared" si="0"/>
        <v>240</v>
      </c>
    </row>
    <row r="25" spans="1:5" x14ac:dyDescent="0.25">
      <c r="A25" s="6" t="s">
        <v>23</v>
      </c>
      <c r="B25" s="21" t="s">
        <v>107</v>
      </c>
      <c r="C25" s="6" t="s">
        <v>92</v>
      </c>
      <c r="D25" s="23">
        <v>22</v>
      </c>
      <c r="E25" s="2">
        <f t="shared" si="0"/>
        <v>264</v>
      </c>
    </row>
    <row r="26" spans="1:5" s="12" customFormat="1" x14ac:dyDescent="0.25">
      <c r="A26" s="6" t="s">
        <v>22</v>
      </c>
      <c r="B26" s="21" t="s">
        <v>106</v>
      </c>
      <c r="C26" s="6" t="s">
        <v>92</v>
      </c>
      <c r="D26" s="23">
        <v>6</v>
      </c>
      <c r="E26" s="2">
        <f t="shared" si="0"/>
        <v>72</v>
      </c>
    </row>
    <row r="27" spans="1:5" x14ac:dyDescent="0.25">
      <c r="A27" s="6" t="s">
        <v>20</v>
      </c>
      <c r="B27" s="21" t="s">
        <v>21</v>
      </c>
      <c r="C27" s="6" t="s">
        <v>92</v>
      </c>
      <c r="D27" s="23">
        <v>4</v>
      </c>
      <c r="E27" s="2">
        <f t="shared" si="0"/>
        <v>48</v>
      </c>
    </row>
    <row r="28" spans="1:5" x14ac:dyDescent="0.25">
      <c r="A28" s="6" t="s">
        <v>50</v>
      </c>
      <c r="B28" s="21" t="s">
        <v>163</v>
      </c>
      <c r="C28" s="6" t="s">
        <v>92</v>
      </c>
      <c r="D28" s="23">
        <v>474</v>
      </c>
      <c r="E28" s="2">
        <f t="shared" si="0"/>
        <v>5688</v>
      </c>
    </row>
    <row r="29" spans="1:5" x14ac:dyDescent="0.25">
      <c r="A29" s="6" t="s">
        <v>44</v>
      </c>
      <c r="B29" s="21" t="s">
        <v>158</v>
      </c>
      <c r="C29" s="6" t="s">
        <v>92</v>
      </c>
      <c r="D29" s="23">
        <v>2</v>
      </c>
      <c r="E29" s="2">
        <f t="shared" si="0"/>
        <v>24</v>
      </c>
    </row>
    <row r="30" spans="1:5" x14ac:dyDescent="0.25">
      <c r="A30" s="6" t="s">
        <v>85</v>
      </c>
      <c r="B30" s="21" t="s">
        <v>128</v>
      </c>
      <c r="C30" s="6" t="s">
        <v>92</v>
      </c>
      <c r="D30" s="23">
        <v>17</v>
      </c>
      <c r="E30" s="2">
        <f t="shared" si="0"/>
        <v>204</v>
      </c>
    </row>
    <row r="31" spans="1:5" x14ac:dyDescent="0.25">
      <c r="A31" s="6" t="s">
        <v>27</v>
      </c>
      <c r="B31" s="21" t="s">
        <v>108</v>
      </c>
      <c r="C31" s="6" t="s">
        <v>91</v>
      </c>
      <c r="D31" s="23">
        <v>200</v>
      </c>
      <c r="E31" s="2">
        <f t="shared" si="0"/>
        <v>2400</v>
      </c>
    </row>
    <row r="32" spans="1:5" x14ac:dyDescent="0.25">
      <c r="A32" s="6" t="s">
        <v>59</v>
      </c>
      <c r="B32" s="21" t="s">
        <v>148</v>
      </c>
      <c r="C32" s="6" t="s">
        <v>92</v>
      </c>
      <c r="D32" s="23">
        <v>1680</v>
      </c>
      <c r="E32" s="2">
        <f t="shared" ref="E32:E59" si="1">D32*12</f>
        <v>20160</v>
      </c>
    </row>
    <row r="33" spans="1:5" x14ac:dyDescent="0.25">
      <c r="A33" s="6" t="s">
        <v>36</v>
      </c>
      <c r="B33" s="21" t="s">
        <v>110</v>
      </c>
      <c r="C33" s="6" t="s">
        <v>92</v>
      </c>
      <c r="D33" s="23">
        <v>60</v>
      </c>
      <c r="E33" s="2">
        <f t="shared" si="1"/>
        <v>720</v>
      </c>
    </row>
    <row r="34" spans="1:5" x14ac:dyDescent="0.25">
      <c r="A34" s="6" t="s">
        <v>37</v>
      </c>
      <c r="B34" s="21" t="s">
        <v>111</v>
      </c>
      <c r="C34" s="6" t="s">
        <v>92</v>
      </c>
      <c r="D34" s="23">
        <v>0.1</v>
      </c>
      <c r="E34" s="2">
        <f t="shared" si="1"/>
        <v>1.2000000000000002</v>
      </c>
    </row>
    <row r="35" spans="1:5" s="11" customFormat="1" x14ac:dyDescent="0.25">
      <c r="A35" s="6" t="s">
        <v>57</v>
      </c>
      <c r="B35" s="21" t="s">
        <v>147</v>
      </c>
      <c r="C35" s="6" t="s">
        <v>92</v>
      </c>
      <c r="D35" s="23">
        <v>1680</v>
      </c>
      <c r="E35" s="2">
        <f t="shared" si="1"/>
        <v>20160</v>
      </c>
    </row>
    <row r="36" spans="1:5" s="11" customFormat="1" x14ac:dyDescent="0.25">
      <c r="A36" s="6" t="s">
        <v>53</v>
      </c>
      <c r="B36" s="21" t="s">
        <v>120</v>
      </c>
      <c r="C36" s="6" t="s">
        <v>92</v>
      </c>
      <c r="D36" s="23">
        <v>600</v>
      </c>
      <c r="E36" s="2">
        <f t="shared" si="1"/>
        <v>7200</v>
      </c>
    </row>
    <row r="37" spans="1:5" x14ac:dyDescent="0.25">
      <c r="A37" s="6" t="s">
        <v>4</v>
      </c>
      <c r="B37" s="21" t="s">
        <v>131</v>
      </c>
      <c r="C37" s="6" t="s">
        <v>92</v>
      </c>
      <c r="D37" s="23">
        <v>1</v>
      </c>
      <c r="E37" s="2">
        <f t="shared" si="1"/>
        <v>12</v>
      </c>
    </row>
    <row r="38" spans="1:5" x14ac:dyDescent="0.25">
      <c r="A38" s="6" t="s">
        <v>38</v>
      </c>
      <c r="B38" s="21" t="s">
        <v>112</v>
      </c>
      <c r="C38" s="6" t="s">
        <v>92</v>
      </c>
      <c r="D38" s="23">
        <v>12</v>
      </c>
      <c r="E38" s="2">
        <f t="shared" si="1"/>
        <v>144</v>
      </c>
    </row>
    <row r="39" spans="1:5" x14ac:dyDescent="0.25">
      <c r="A39" s="6" t="s">
        <v>39</v>
      </c>
      <c r="B39" s="21" t="s">
        <v>113</v>
      </c>
      <c r="C39" s="6" t="s">
        <v>92</v>
      </c>
      <c r="D39" s="23">
        <v>34</v>
      </c>
      <c r="E39" s="2">
        <f t="shared" si="1"/>
        <v>408</v>
      </c>
    </row>
    <row r="40" spans="1:5" x14ac:dyDescent="0.25">
      <c r="A40" s="6" t="s">
        <v>195</v>
      </c>
      <c r="B40" s="21" t="s">
        <v>196</v>
      </c>
      <c r="C40" s="6" t="s">
        <v>94</v>
      </c>
      <c r="D40" s="23">
        <v>20</v>
      </c>
      <c r="E40" s="2">
        <f t="shared" si="1"/>
        <v>240</v>
      </c>
    </row>
    <row r="41" spans="1:5" x14ac:dyDescent="0.25">
      <c r="A41" s="6" t="s">
        <v>197</v>
      </c>
      <c r="B41" s="21" t="s">
        <v>198</v>
      </c>
      <c r="C41" s="6" t="s">
        <v>94</v>
      </c>
      <c r="D41" s="23">
        <v>20</v>
      </c>
      <c r="E41" s="2">
        <f t="shared" si="1"/>
        <v>240</v>
      </c>
    </row>
    <row r="42" spans="1:5" x14ac:dyDescent="0.25">
      <c r="A42" s="6" t="s">
        <v>6</v>
      </c>
      <c r="B42" s="21" t="s">
        <v>100</v>
      </c>
      <c r="C42" s="6" t="s">
        <v>90</v>
      </c>
      <c r="D42" s="23">
        <v>0.5</v>
      </c>
      <c r="E42" s="2">
        <f t="shared" si="1"/>
        <v>6</v>
      </c>
    </row>
    <row r="43" spans="1:5" x14ac:dyDescent="0.25">
      <c r="A43" s="6" t="s">
        <v>42</v>
      </c>
      <c r="B43" s="21" t="s">
        <v>140</v>
      </c>
      <c r="C43" s="6" t="s">
        <v>92</v>
      </c>
      <c r="D43" s="23">
        <v>0.18</v>
      </c>
      <c r="E43" s="2">
        <f t="shared" si="1"/>
        <v>2.16</v>
      </c>
    </row>
    <row r="44" spans="1:5" x14ac:dyDescent="0.25">
      <c r="A44" s="6" t="s">
        <v>48</v>
      </c>
      <c r="B44" s="21" t="s">
        <v>118</v>
      </c>
      <c r="C44" s="6" t="s">
        <v>89</v>
      </c>
      <c r="D44" s="23">
        <v>0.2</v>
      </c>
      <c r="E44" s="2">
        <f t="shared" si="1"/>
        <v>2.4000000000000004</v>
      </c>
    </row>
    <row r="45" spans="1:5" x14ac:dyDescent="0.25">
      <c r="A45" s="6" t="s">
        <v>46</v>
      </c>
      <c r="B45" s="21" t="s">
        <v>143</v>
      </c>
      <c r="C45" s="6" t="s">
        <v>92</v>
      </c>
      <c r="D45" s="23">
        <v>10</v>
      </c>
      <c r="E45" s="2">
        <f t="shared" si="1"/>
        <v>120</v>
      </c>
    </row>
    <row r="46" spans="1:5" x14ac:dyDescent="0.25">
      <c r="A46" s="6" t="s">
        <v>45</v>
      </c>
      <c r="B46" s="21" t="s">
        <v>142</v>
      </c>
      <c r="C46" s="6" t="s">
        <v>92</v>
      </c>
      <c r="D46" s="23">
        <v>20</v>
      </c>
      <c r="E46" s="2">
        <f t="shared" si="1"/>
        <v>240</v>
      </c>
    </row>
    <row r="47" spans="1:5" x14ac:dyDescent="0.25">
      <c r="A47" s="6" t="s">
        <v>47</v>
      </c>
      <c r="B47" s="21" t="s">
        <v>117</v>
      </c>
      <c r="C47" s="6" t="s">
        <v>94</v>
      </c>
      <c r="D47" s="23">
        <v>160</v>
      </c>
      <c r="E47" s="2">
        <f t="shared" si="1"/>
        <v>1920</v>
      </c>
    </row>
    <row r="48" spans="1:5" x14ac:dyDescent="0.25">
      <c r="A48" s="6" t="s">
        <v>199</v>
      </c>
      <c r="B48" s="21" t="s">
        <v>200</v>
      </c>
      <c r="C48" s="6" t="s">
        <v>94</v>
      </c>
      <c r="D48" s="23">
        <v>200</v>
      </c>
      <c r="E48" s="2">
        <f t="shared" si="1"/>
        <v>2400</v>
      </c>
    </row>
    <row r="49" spans="1:5" x14ac:dyDescent="0.25">
      <c r="A49" s="6" t="s">
        <v>24</v>
      </c>
      <c r="B49" s="21" t="s">
        <v>137</v>
      </c>
      <c r="C49" s="6" t="s">
        <v>92</v>
      </c>
      <c r="D49" s="23">
        <v>0.2</v>
      </c>
      <c r="E49" s="2">
        <f t="shared" si="1"/>
        <v>2.4000000000000004</v>
      </c>
    </row>
    <row r="50" spans="1:5" x14ac:dyDescent="0.25">
      <c r="A50" s="6" t="s">
        <v>28</v>
      </c>
      <c r="B50" s="21" t="s">
        <v>29</v>
      </c>
      <c r="C50" s="6" t="s">
        <v>92</v>
      </c>
      <c r="D50" s="23">
        <v>21</v>
      </c>
      <c r="E50" s="2">
        <f t="shared" si="1"/>
        <v>252</v>
      </c>
    </row>
    <row r="51" spans="1:5" x14ac:dyDescent="0.25">
      <c r="A51" s="6" t="s">
        <v>69</v>
      </c>
      <c r="B51" s="21" t="s">
        <v>152</v>
      </c>
      <c r="C51" s="6" t="s">
        <v>92</v>
      </c>
      <c r="D51" s="23">
        <v>60</v>
      </c>
      <c r="E51" s="2">
        <f t="shared" si="1"/>
        <v>720</v>
      </c>
    </row>
    <row r="52" spans="1:5" x14ac:dyDescent="0.25">
      <c r="A52" s="6" t="s">
        <v>201</v>
      </c>
      <c r="B52" s="21" t="s">
        <v>202</v>
      </c>
      <c r="C52" s="6" t="s">
        <v>91</v>
      </c>
      <c r="D52" s="23">
        <v>100</v>
      </c>
      <c r="E52" s="2">
        <f t="shared" si="1"/>
        <v>1200</v>
      </c>
    </row>
    <row r="53" spans="1:5" x14ac:dyDescent="0.25">
      <c r="A53" s="6" t="s">
        <v>55</v>
      </c>
      <c r="B53" s="21" t="s">
        <v>121</v>
      </c>
      <c r="C53" s="6" t="s">
        <v>92</v>
      </c>
      <c r="D53" s="23">
        <v>0.1</v>
      </c>
      <c r="E53" s="2">
        <f t="shared" si="1"/>
        <v>1.2000000000000002</v>
      </c>
    </row>
    <row r="54" spans="1:5" x14ac:dyDescent="0.25">
      <c r="A54" s="6" t="s">
        <v>51</v>
      </c>
      <c r="B54" s="21" t="s">
        <v>164</v>
      </c>
      <c r="C54" s="6" t="s">
        <v>92</v>
      </c>
      <c r="D54" s="23">
        <v>2</v>
      </c>
      <c r="E54" s="2">
        <f t="shared" si="1"/>
        <v>24</v>
      </c>
    </row>
    <row r="55" spans="1:5" x14ac:dyDescent="0.25">
      <c r="A55" s="6" t="s">
        <v>81</v>
      </c>
      <c r="B55" s="21" t="s">
        <v>153</v>
      </c>
      <c r="C55" s="6" t="s">
        <v>90</v>
      </c>
      <c r="D55" s="23">
        <v>5</v>
      </c>
      <c r="E55" s="2">
        <f t="shared" si="1"/>
        <v>60</v>
      </c>
    </row>
    <row r="56" spans="1:5" x14ac:dyDescent="0.25">
      <c r="A56" s="6" t="s">
        <v>83</v>
      </c>
      <c r="B56" s="21" t="s">
        <v>154</v>
      </c>
      <c r="C56" s="6" t="s">
        <v>94</v>
      </c>
      <c r="D56" s="23">
        <v>30</v>
      </c>
      <c r="E56" s="2">
        <f t="shared" si="1"/>
        <v>360</v>
      </c>
    </row>
    <row r="57" spans="1:5" x14ac:dyDescent="0.25">
      <c r="A57" s="6" t="s">
        <v>43</v>
      </c>
      <c r="B57" s="21" t="s">
        <v>141</v>
      </c>
      <c r="C57" s="6" t="s">
        <v>92</v>
      </c>
      <c r="D57" s="23">
        <v>0.18</v>
      </c>
      <c r="E57" s="2">
        <f t="shared" si="1"/>
        <v>2.16</v>
      </c>
    </row>
    <row r="58" spans="1:5" x14ac:dyDescent="0.25">
      <c r="A58" s="6" t="s">
        <v>54</v>
      </c>
      <c r="B58" s="21" t="s">
        <v>145</v>
      </c>
      <c r="C58" s="6" t="s">
        <v>89</v>
      </c>
      <c r="D58" s="23">
        <v>0.6</v>
      </c>
      <c r="E58" s="2">
        <f t="shared" si="1"/>
        <v>7.1999999999999993</v>
      </c>
    </row>
    <row r="59" spans="1:5" x14ac:dyDescent="0.25">
      <c r="A59" s="6" t="s">
        <v>3</v>
      </c>
      <c r="B59" s="21" t="s">
        <v>99</v>
      </c>
      <c r="C59" s="6" t="s">
        <v>91</v>
      </c>
      <c r="D59" s="23">
        <v>72</v>
      </c>
      <c r="E59" s="2">
        <f t="shared" si="1"/>
        <v>864</v>
      </c>
    </row>
    <row r="60" spans="1:5" x14ac:dyDescent="0.25">
      <c r="A60" s="6" t="s">
        <v>35</v>
      </c>
      <c r="B60" s="21" t="s">
        <v>181</v>
      </c>
      <c r="C60" s="6" t="s">
        <v>96</v>
      </c>
      <c r="D60" s="23">
        <v>5</v>
      </c>
      <c r="E60" s="2">
        <f t="shared" ref="E60:E88" si="2">D60*12</f>
        <v>60</v>
      </c>
    </row>
    <row r="61" spans="1:5" x14ac:dyDescent="0.25">
      <c r="A61" s="6" t="s">
        <v>62</v>
      </c>
      <c r="B61" s="21" t="s">
        <v>149</v>
      </c>
      <c r="C61" s="6" t="s">
        <v>92</v>
      </c>
      <c r="D61" s="23">
        <v>10</v>
      </c>
      <c r="E61" s="2">
        <f t="shared" si="2"/>
        <v>120</v>
      </c>
    </row>
    <row r="62" spans="1:5" x14ac:dyDescent="0.25">
      <c r="A62" s="6" t="s">
        <v>66</v>
      </c>
      <c r="B62" s="21" t="s">
        <v>122</v>
      </c>
      <c r="C62" s="6" t="s">
        <v>92</v>
      </c>
      <c r="D62" s="23">
        <v>122</v>
      </c>
      <c r="E62" s="2">
        <f t="shared" si="2"/>
        <v>1464</v>
      </c>
    </row>
    <row r="63" spans="1:5" x14ac:dyDescent="0.25">
      <c r="A63" s="6" t="s">
        <v>2</v>
      </c>
      <c r="B63" s="21" t="s">
        <v>203</v>
      </c>
      <c r="C63" s="6" t="s">
        <v>90</v>
      </c>
      <c r="D63" s="23">
        <v>0.5</v>
      </c>
      <c r="E63" s="2">
        <f t="shared" si="2"/>
        <v>6</v>
      </c>
    </row>
    <row r="64" spans="1:5" x14ac:dyDescent="0.25">
      <c r="A64" s="6" t="s">
        <v>56</v>
      </c>
      <c r="B64" s="21" t="s">
        <v>146</v>
      </c>
      <c r="C64" s="6" t="s">
        <v>92</v>
      </c>
      <c r="D64" s="23">
        <v>11</v>
      </c>
      <c r="E64" s="2">
        <f t="shared" si="2"/>
        <v>132</v>
      </c>
    </row>
    <row r="65" spans="1:5" x14ac:dyDescent="0.25">
      <c r="A65" s="6" t="s">
        <v>63</v>
      </c>
      <c r="B65" s="21" t="s">
        <v>150</v>
      </c>
      <c r="C65" s="6" t="s">
        <v>92</v>
      </c>
      <c r="D65" s="23">
        <v>400</v>
      </c>
      <c r="E65" s="2">
        <f t="shared" si="2"/>
        <v>4800</v>
      </c>
    </row>
    <row r="66" spans="1:5" x14ac:dyDescent="0.25">
      <c r="A66" s="6" t="s">
        <v>58</v>
      </c>
      <c r="B66" s="21" t="s">
        <v>204</v>
      </c>
      <c r="C66" s="6" t="s">
        <v>92</v>
      </c>
      <c r="D66" s="23">
        <v>200</v>
      </c>
      <c r="E66" s="2">
        <f t="shared" si="2"/>
        <v>2400</v>
      </c>
    </row>
    <row r="67" spans="1:5" x14ac:dyDescent="0.25">
      <c r="A67" s="6" t="s">
        <v>60</v>
      </c>
      <c r="B67" s="21" t="s">
        <v>61</v>
      </c>
      <c r="C67" s="6" t="s">
        <v>90</v>
      </c>
      <c r="D67" s="23">
        <v>0.5</v>
      </c>
      <c r="E67" s="2">
        <f t="shared" si="2"/>
        <v>6</v>
      </c>
    </row>
    <row r="68" spans="1:5" x14ac:dyDescent="0.25">
      <c r="A68" s="6" t="s">
        <v>10</v>
      </c>
      <c r="B68" s="21" t="s">
        <v>132</v>
      </c>
      <c r="C68" s="6" t="s">
        <v>90</v>
      </c>
      <c r="D68" s="23">
        <v>100</v>
      </c>
      <c r="E68" s="2">
        <f t="shared" si="2"/>
        <v>1200</v>
      </c>
    </row>
    <row r="69" spans="1:5" x14ac:dyDescent="0.25">
      <c r="A69" s="6" t="s">
        <v>9</v>
      </c>
      <c r="B69" s="21" t="s">
        <v>133</v>
      </c>
      <c r="C69" s="6" t="s">
        <v>90</v>
      </c>
      <c r="D69" s="23">
        <v>200</v>
      </c>
      <c r="E69" s="2">
        <f t="shared" si="2"/>
        <v>2400</v>
      </c>
    </row>
    <row r="70" spans="1:5" x14ac:dyDescent="0.25">
      <c r="A70" s="6" t="s">
        <v>31</v>
      </c>
      <c r="B70" s="21" t="s">
        <v>109</v>
      </c>
      <c r="C70" s="6" t="s">
        <v>96</v>
      </c>
      <c r="D70" s="23">
        <v>400</v>
      </c>
      <c r="E70" s="2">
        <f t="shared" si="2"/>
        <v>4800</v>
      </c>
    </row>
    <row r="71" spans="1:5" x14ac:dyDescent="0.25">
      <c r="A71" s="6" t="s">
        <v>65</v>
      </c>
      <c r="B71" s="21" t="s">
        <v>173</v>
      </c>
      <c r="C71" s="6" t="s">
        <v>96</v>
      </c>
      <c r="D71" s="23">
        <v>2</v>
      </c>
      <c r="E71" s="2">
        <f t="shared" si="2"/>
        <v>24</v>
      </c>
    </row>
    <row r="72" spans="1:5" x14ac:dyDescent="0.25">
      <c r="A72" s="6" t="s">
        <v>40</v>
      </c>
      <c r="B72" s="21" t="s">
        <v>114</v>
      </c>
      <c r="C72" s="6" t="s">
        <v>92</v>
      </c>
      <c r="D72" s="23">
        <v>300</v>
      </c>
      <c r="E72" s="2">
        <f t="shared" si="2"/>
        <v>3600</v>
      </c>
    </row>
    <row r="73" spans="1:5" x14ac:dyDescent="0.25">
      <c r="A73" s="6" t="s">
        <v>82</v>
      </c>
      <c r="B73" s="21" t="s">
        <v>127</v>
      </c>
      <c r="C73" s="6" t="s">
        <v>93</v>
      </c>
      <c r="D73" s="23">
        <v>900</v>
      </c>
      <c r="E73" s="2">
        <f t="shared" si="2"/>
        <v>10800</v>
      </c>
    </row>
    <row r="74" spans="1:5" x14ac:dyDescent="0.25">
      <c r="A74" s="6" t="s">
        <v>79</v>
      </c>
      <c r="B74" s="21" t="s">
        <v>167</v>
      </c>
      <c r="C74" s="24" t="s">
        <v>97</v>
      </c>
      <c r="D74" s="23">
        <v>20</v>
      </c>
      <c r="E74" s="2">
        <f t="shared" si="2"/>
        <v>240</v>
      </c>
    </row>
    <row r="75" spans="1:5" x14ac:dyDescent="0.25">
      <c r="A75" s="6" t="s">
        <v>80</v>
      </c>
      <c r="B75" s="21" t="s">
        <v>166</v>
      </c>
      <c r="C75" s="24" t="s">
        <v>97</v>
      </c>
      <c r="D75" s="23">
        <v>60</v>
      </c>
      <c r="E75" s="2">
        <f t="shared" si="2"/>
        <v>720</v>
      </c>
    </row>
    <row r="76" spans="1:5" x14ac:dyDescent="0.25">
      <c r="A76" s="6" t="s">
        <v>67</v>
      </c>
      <c r="B76" s="21" t="s">
        <v>123</v>
      </c>
      <c r="C76" s="6" t="s">
        <v>90</v>
      </c>
      <c r="D76" s="23">
        <v>70</v>
      </c>
      <c r="E76" s="2">
        <f t="shared" si="2"/>
        <v>840</v>
      </c>
    </row>
    <row r="77" spans="1:5" x14ac:dyDescent="0.25">
      <c r="A77" s="6" t="s">
        <v>26</v>
      </c>
      <c r="B77" s="21" t="s">
        <v>205</v>
      </c>
      <c r="C77" s="6" t="s">
        <v>92</v>
      </c>
      <c r="D77" s="23">
        <v>3</v>
      </c>
      <c r="E77" s="2">
        <f t="shared" si="2"/>
        <v>36</v>
      </c>
    </row>
    <row r="78" spans="1:5" x14ac:dyDescent="0.25">
      <c r="A78" s="6" t="s">
        <v>72</v>
      </c>
      <c r="B78" s="21" t="s">
        <v>206</v>
      </c>
      <c r="C78" s="6" t="s">
        <v>92</v>
      </c>
      <c r="D78" s="23">
        <v>2</v>
      </c>
      <c r="E78" s="2">
        <f t="shared" si="2"/>
        <v>24</v>
      </c>
    </row>
    <row r="79" spans="1:5" x14ac:dyDescent="0.25">
      <c r="A79" s="6" t="s">
        <v>197</v>
      </c>
      <c r="B79" s="21" t="s">
        <v>207</v>
      </c>
      <c r="C79" s="6" t="s">
        <v>94</v>
      </c>
      <c r="D79" s="23">
        <v>20</v>
      </c>
      <c r="E79" s="2">
        <f t="shared" si="2"/>
        <v>240</v>
      </c>
    </row>
    <row r="80" spans="1:5" x14ac:dyDescent="0.25">
      <c r="A80" s="6" t="s">
        <v>5</v>
      </c>
      <c r="B80" s="21" t="s">
        <v>208</v>
      </c>
      <c r="C80" s="6" t="s">
        <v>92</v>
      </c>
      <c r="D80" s="23">
        <v>0.5</v>
      </c>
      <c r="E80" s="2">
        <f t="shared" si="2"/>
        <v>6</v>
      </c>
    </row>
    <row r="81" spans="1:5" x14ac:dyDescent="0.25">
      <c r="A81" s="6" t="s">
        <v>209</v>
      </c>
      <c r="B81" s="21" t="s">
        <v>210</v>
      </c>
      <c r="C81" s="6" t="s">
        <v>92</v>
      </c>
      <c r="D81" s="23">
        <v>0.5</v>
      </c>
      <c r="E81" s="2">
        <f t="shared" si="2"/>
        <v>6</v>
      </c>
    </row>
    <row r="82" spans="1:5" x14ac:dyDescent="0.25">
      <c r="A82" s="6" t="s">
        <v>70</v>
      </c>
      <c r="B82" s="21" t="s">
        <v>175</v>
      </c>
      <c r="C82" s="6" t="s">
        <v>92</v>
      </c>
      <c r="D82" s="23">
        <v>200</v>
      </c>
      <c r="E82" s="2">
        <f t="shared" si="2"/>
        <v>2400</v>
      </c>
    </row>
    <row r="83" spans="1:5" x14ac:dyDescent="0.25">
      <c r="A83" s="6" t="s">
        <v>74</v>
      </c>
      <c r="B83" s="21" t="s">
        <v>165</v>
      </c>
      <c r="C83" s="6" t="s">
        <v>92</v>
      </c>
      <c r="D83" s="23">
        <v>0.5</v>
      </c>
      <c r="E83" s="2">
        <f t="shared" si="2"/>
        <v>6</v>
      </c>
    </row>
    <row r="84" spans="1:5" x14ac:dyDescent="0.25">
      <c r="A84" s="6" t="s">
        <v>211</v>
      </c>
      <c r="B84" s="21" t="s">
        <v>212</v>
      </c>
      <c r="C84" s="6" t="s">
        <v>92</v>
      </c>
      <c r="D84" s="23">
        <v>20</v>
      </c>
      <c r="E84" s="2">
        <f t="shared" si="2"/>
        <v>240</v>
      </c>
    </row>
    <row r="85" spans="1:5" x14ac:dyDescent="0.25">
      <c r="A85" s="6" t="s">
        <v>78</v>
      </c>
      <c r="B85" s="21" t="s">
        <v>126</v>
      </c>
      <c r="C85" s="6" t="s">
        <v>95</v>
      </c>
      <c r="D85" s="23">
        <v>1</v>
      </c>
      <c r="E85" s="2">
        <f t="shared" si="2"/>
        <v>12</v>
      </c>
    </row>
    <row r="86" spans="1:5" x14ac:dyDescent="0.25">
      <c r="A86" s="6" t="s">
        <v>75</v>
      </c>
      <c r="B86" s="21" t="s">
        <v>183</v>
      </c>
      <c r="C86" s="6" t="s">
        <v>90</v>
      </c>
      <c r="D86" s="23">
        <v>3</v>
      </c>
      <c r="E86" s="2">
        <f t="shared" si="2"/>
        <v>36</v>
      </c>
    </row>
    <row r="87" spans="1:5" x14ac:dyDescent="0.25">
      <c r="A87" s="6" t="s">
        <v>77</v>
      </c>
      <c r="B87" s="21" t="s">
        <v>213</v>
      </c>
      <c r="C87" s="6" t="s">
        <v>94</v>
      </c>
      <c r="D87" s="23">
        <v>20</v>
      </c>
      <c r="E87" s="2">
        <f t="shared" si="2"/>
        <v>240</v>
      </c>
    </row>
    <row r="88" spans="1:5" x14ac:dyDescent="0.25">
      <c r="A88" s="6" t="s">
        <v>52</v>
      </c>
      <c r="B88" s="21" t="s">
        <v>119</v>
      </c>
      <c r="C88" s="6" t="s">
        <v>92</v>
      </c>
      <c r="D88" s="23">
        <v>0.5</v>
      </c>
      <c r="E88" s="2">
        <f t="shared" si="2"/>
        <v>6</v>
      </c>
    </row>
    <row r="89" spans="1:5" s="12" customFormat="1" x14ac:dyDescent="0.25">
      <c r="A89" s="6" t="s">
        <v>76</v>
      </c>
      <c r="B89" s="21" t="s">
        <v>125</v>
      </c>
      <c r="C89" s="6" t="s">
        <v>92</v>
      </c>
      <c r="D89" s="23">
        <v>23</v>
      </c>
      <c r="E89" s="2">
        <f t="shared" ref="E89:E97" si="3">D89*12</f>
        <v>276</v>
      </c>
    </row>
    <row r="90" spans="1:5" s="12" customFormat="1" x14ac:dyDescent="0.25">
      <c r="A90" s="6" t="s">
        <v>182</v>
      </c>
      <c r="B90" s="21" t="s">
        <v>174</v>
      </c>
      <c r="C90" s="6" t="s">
        <v>91</v>
      </c>
      <c r="D90" s="23">
        <v>10</v>
      </c>
      <c r="E90" s="2">
        <f t="shared" si="3"/>
        <v>120</v>
      </c>
    </row>
    <row r="91" spans="1:5" s="12" customFormat="1" x14ac:dyDescent="0.25">
      <c r="A91" s="5" t="s">
        <v>0</v>
      </c>
      <c r="B91" s="25" t="s">
        <v>1</v>
      </c>
      <c r="C91" s="5" t="s">
        <v>89</v>
      </c>
      <c r="D91" s="26">
        <v>30</v>
      </c>
      <c r="E91" s="2">
        <f t="shared" si="3"/>
        <v>360</v>
      </c>
    </row>
    <row r="92" spans="1:5" s="12" customFormat="1" x14ac:dyDescent="0.25">
      <c r="A92" s="6" t="s">
        <v>71</v>
      </c>
      <c r="B92" s="21" t="s">
        <v>124</v>
      </c>
      <c r="C92" s="6" t="s">
        <v>89</v>
      </c>
      <c r="D92" s="23">
        <v>1000</v>
      </c>
      <c r="E92" s="4">
        <f t="shared" si="3"/>
        <v>12000</v>
      </c>
    </row>
    <row r="93" spans="1:5" s="12" customFormat="1" x14ac:dyDescent="0.25">
      <c r="A93" s="6" t="s">
        <v>68</v>
      </c>
      <c r="B93" s="21" t="s">
        <v>169</v>
      </c>
      <c r="C93" s="6" t="s">
        <v>89</v>
      </c>
      <c r="D93" s="23">
        <v>1100</v>
      </c>
      <c r="E93" s="2">
        <f t="shared" si="3"/>
        <v>13200</v>
      </c>
    </row>
    <row r="94" spans="1:5" s="12" customFormat="1" x14ac:dyDescent="0.25">
      <c r="A94" s="6" t="s">
        <v>30</v>
      </c>
      <c r="B94" s="21" t="s">
        <v>214</v>
      </c>
      <c r="C94" s="6" t="s">
        <v>89</v>
      </c>
      <c r="D94" s="23">
        <v>1</v>
      </c>
      <c r="E94" s="2">
        <f t="shared" si="3"/>
        <v>12</v>
      </c>
    </row>
    <row r="95" spans="1:5" ht="15.75" customHeight="1" x14ac:dyDescent="0.25">
      <c r="A95" s="6" t="s">
        <v>30</v>
      </c>
      <c r="B95" s="21" t="s">
        <v>138</v>
      </c>
      <c r="C95" s="6" t="s">
        <v>89</v>
      </c>
      <c r="D95" s="23">
        <v>10</v>
      </c>
      <c r="E95" s="2">
        <f t="shared" si="3"/>
        <v>120</v>
      </c>
    </row>
    <row r="96" spans="1:5" s="12" customFormat="1" ht="15.75" customHeight="1" x14ac:dyDescent="0.25">
      <c r="A96" s="6" t="s">
        <v>215</v>
      </c>
      <c r="B96" s="27" t="s">
        <v>216</v>
      </c>
      <c r="C96" s="28" t="s">
        <v>92</v>
      </c>
      <c r="D96" s="28">
        <v>5</v>
      </c>
      <c r="E96" s="2">
        <f t="shared" si="3"/>
        <v>60</v>
      </c>
    </row>
    <row r="97" spans="1:5" s="12" customFormat="1" ht="15.75" customHeight="1" x14ac:dyDescent="0.25">
      <c r="A97" s="6" t="s">
        <v>49</v>
      </c>
      <c r="B97" s="21" t="s">
        <v>144</v>
      </c>
      <c r="C97" s="6" t="s">
        <v>89</v>
      </c>
      <c r="D97" s="23">
        <v>1</v>
      </c>
      <c r="E97" s="2">
        <f t="shared" si="3"/>
        <v>12</v>
      </c>
    </row>
    <row r="98" spans="1:5" x14ac:dyDescent="0.25">
      <c r="A98" s="20" t="s">
        <v>176</v>
      </c>
      <c r="B98" s="20"/>
      <c r="C98" s="20"/>
      <c r="D98" s="20"/>
      <c r="E98" s="20"/>
    </row>
    <row r="99" spans="1:5" ht="24" x14ac:dyDescent="0.25">
      <c r="A99" s="16" t="s">
        <v>86</v>
      </c>
      <c r="B99" s="16" t="s">
        <v>129</v>
      </c>
      <c r="C99" s="16" t="s">
        <v>87</v>
      </c>
      <c r="D99" s="16" t="s">
        <v>88</v>
      </c>
      <c r="E99" s="16" t="s">
        <v>98</v>
      </c>
    </row>
    <row r="100" spans="1:5" x14ac:dyDescent="0.25">
      <c r="A100" s="6" t="s">
        <v>33</v>
      </c>
      <c r="B100" s="21" t="s">
        <v>168</v>
      </c>
      <c r="C100" s="6" t="s">
        <v>92</v>
      </c>
      <c r="D100" s="23">
        <v>70</v>
      </c>
      <c r="E100" s="2">
        <f>D100*12</f>
        <v>840</v>
      </c>
    </row>
    <row r="101" spans="1:5" x14ac:dyDescent="0.25">
      <c r="A101" s="6" t="s">
        <v>7</v>
      </c>
      <c r="B101" s="21" t="s">
        <v>101</v>
      </c>
      <c r="C101" s="6" t="s">
        <v>91</v>
      </c>
      <c r="D101" s="23">
        <v>30</v>
      </c>
      <c r="E101" s="2">
        <f>D101*12</f>
        <v>360</v>
      </c>
    </row>
    <row r="102" spans="1:5" x14ac:dyDescent="0.25">
      <c r="A102" s="6" t="s">
        <v>217</v>
      </c>
      <c r="B102" s="21" t="s">
        <v>218</v>
      </c>
      <c r="C102" s="6" t="s">
        <v>92</v>
      </c>
      <c r="D102" s="23">
        <v>10</v>
      </c>
      <c r="E102" s="2">
        <f>D102*12</f>
        <v>120</v>
      </c>
    </row>
    <row r="103" spans="1:5" x14ac:dyDescent="0.25">
      <c r="A103" s="6" t="s">
        <v>41</v>
      </c>
      <c r="B103" s="21" t="s">
        <v>139</v>
      </c>
      <c r="C103" s="6" t="s">
        <v>92</v>
      </c>
      <c r="D103" s="23">
        <v>80</v>
      </c>
      <c r="E103" s="2">
        <f>D103*12</f>
        <v>960</v>
      </c>
    </row>
    <row r="104" spans="1:5" x14ac:dyDescent="0.25">
      <c r="A104" s="6" t="s">
        <v>73</v>
      </c>
      <c r="B104" s="21" t="s">
        <v>219</v>
      </c>
      <c r="C104" s="6" t="s">
        <v>92</v>
      </c>
      <c r="D104" s="17">
        <v>140</v>
      </c>
      <c r="E104" s="2">
        <f>D104*12</f>
        <v>1680</v>
      </c>
    </row>
  </sheetData>
  <mergeCells count="3">
    <mergeCell ref="A1:A2"/>
    <mergeCell ref="B1:E1"/>
    <mergeCell ref="A98:E9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MEDICAMENTOS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Fredy Javier López Oliveros</dc:creator>
  <cp:lastModifiedBy>Jorge Luis Viana Esparragoza</cp:lastModifiedBy>
  <cp:lastPrinted>2011-11-02T21:58:20Z</cp:lastPrinted>
  <dcterms:created xsi:type="dcterms:W3CDTF">2011-08-17T03:02:19Z</dcterms:created>
  <dcterms:modified xsi:type="dcterms:W3CDTF">2024-01-22T20:05:45Z</dcterms:modified>
</cp:coreProperties>
</file>